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8" windowWidth="15480" windowHeight="9252" tabRatio="758"/>
  </bookViews>
  <sheets>
    <sheet name="CFYE" sheetId="5" r:id="rId1"/>
    <sheet name="Hoja1" sheetId="6" r:id="rId2"/>
  </sheets>
  <definedNames>
    <definedName name="_xlnm.Print_Area" localSheetId="0">CFYE!$A$1:$L$56</definedName>
    <definedName name="_xlnm.Print_Titles" localSheetId="0">CFYE!$5:$10</definedName>
  </definedNames>
  <calcPr calcId="144525"/>
</workbook>
</file>

<file path=xl/calcChain.xml><?xml version="1.0" encoding="utf-8"?>
<calcChain xmlns="http://schemas.openxmlformats.org/spreadsheetml/2006/main">
  <c r="G21" i="5" l="1"/>
  <c r="G20" i="5"/>
  <c r="G17" i="5"/>
  <c r="G16" i="5"/>
  <c r="G15" i="5"/>
  <c r="G14" i="5"/>
  <c r="G13" i="5"/>
  <c r="D14" i="5" l="1"/>
  <c r="D15" i="5" s="1"/>
  <c r="D16" i="5" s="1"/>
  <c r="D17" i="5" s="1"/>
  <c r="D18" i="5" s="1"/>
  <c r="D19" i="5" s="1"/>
  <c r="D20" i="5" s="1"/>
  <c r="D21" i="5" s="1"/>
  <c r="G45" i="5" l="1"/>
</calcChain>
</file>

<file path=xl/sharedStrings.xml><?xml version="1.0" encoding="utf-8"?>
<sst xmlns="http://schemas.openxmlformats.org/spreadsheetml/2006/main" count="132" uniqueCount="51">
  <si>
    <t>Subdirección de Seguimiento a Contrataciones Gubernamentales</t>
  </si>
  <si>
    <t>CONTRALORÍA GENERAL DEL ESTADO</t>
  </si>
  <si>
    <t>DIRECCION GENERAL DE CONTROL Y EVALUACION</t>
  </si>
  <si>
    <t>__________________________________________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</si>
  <si>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</si>
  <si>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</si>
  <si>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</si>
  <si>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</si>
  <si>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>PÓLIZA(11)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</si>
  <si>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</si>
  <si>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</si>
  <si>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Reporte de Contratos, Fianzas y Entrega de Bienes y/o Servicios</t>
  </si>
  <si>
    <t>Anexo III</t>
  </si>
  <si>
    <t>ADJUDICACION DIRECTA</t>
  </si>
  <si>
    <t>Dependencia y/o Entidad: INSTITUTO TECNOLOGICO SUPERIOR DE COSAMALOAPAN</t>
  </si>
  <si>
    <t>N/A</t>
  </si>
  <si>
    <t>C.P.A MARIO ALBERTO HERNANDEZ GARCIA</t>
  </si>
  <si>
    <t>L.C. NOÉ LÓPEZ TORRES</t>
  </si>
  <si>
    <t xml:space="preserve">Revisó </t>
  </si>
  <si>
    <t>Titular del Área Administrativa</t>
  </si>
  <si>
    <t xml:space="preserve">Elaboró </t>
  </si>
  <si>
    <t xml:space="preserve">Empresa Adjudicada </t>
  </si>
  <si>
    <t xml:space="preserve">Fecha </t>
  </si>
  <si>
    <t xml:space="preserve">Vigencia </t>
  </si>
  <si>
    <t xml:space="preserve">Monto </t>
  </si>
  <si>
    <t xml:space="preserve">Fecha de Entrega </t>
  </si>
  <si>
    <t xml:space="preserve">Número </t>
  </si>
  <si>
    <t xml:space="preserve">Empresa </t>
  </si>
  <si>
    <t xml:space="preserve">Fecha de liberacion </t>
  </si>
  <si>
    <t xml:space="preserve">Fecha de entrega de bienes y/o servicios </t>
  </si>
  <si>
    <t xml:space="preserve"> Modalidad de Contratación </t>
  </si>
  <si>
    <t xml:space="preserve">Descripción </t>
  </si>
  <si>
    <t>SERVICIOS DE INSTALACION, REPARACION, MANTENIMIENTO Y  CONSERVACION</t>
  </si>
  <si>
    <t>MATERIALES Y ARTICULOS DE CONSTRUCCION Y DE  REPARACION</t>
  </si>
  <si>
    <t>MATERIALES  UTILES Y EQUIPOS MENORES DE OFICINA</t>
  </si>
  <si>
    <t>MATERIALES, UTILIES Y EQUIPOS MENORES DE TECNOLOGIAS DE LA INFORMACION Y COMUNICACIONES</t>
  </si>
  <si>
    <t>ADQUISICIONES</t>
  </si>
  <si>
    <t>NELY DELGADO DELGADO</t>
  </si>
  <si>
    <t>SERVICIOS</t>
  </si>
  <si>
    <t>ERIKA ZAMUDIO HAZZ</t>
  </si>
  <si>
    <t>GRUPO   COMERCIAL GLEZMEN</t>
  </si>
  <si>
    <t>ALFREDO GUERRERO MENDEZ</t>
  </si>
  <si>
    <t>RODOLFO HERNANDEZ VILLEGAS RUIZ</t>
  </si>
  <si>
    <t>ANTONIO CABRERA RASGADO</t>
  </si>
  <si>
    <t>ROMELIA SEVERINO MOLINA</t>
  </si>
  <si>
    <t xml:space="preserve">MARCOS ARRONIZ LICONA                                                       </t>
  </si>
  <si>
    <t xml:space="preserve">MATEO  ZUÑIGA ARENAS                                                 </t>
  </si>
  <si>
    <t>OSCAR DE J. LADRON DE GUEVARA</t>
  </si>
  <si>
    <t>Mes que reporta:  AGOSTO 2014</t>
  </si>
  <si>
    <t>VIGILANCIA</t>
  </si>
  <si>
    <t>IPAX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</si>
</sst>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/>
      <sz val="8"/>
      <name val="Arial"/>
      <family val="2"/>
    </font>
    <font>
      <b/>
      <i/>
      <u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1" fillId="0" borderId="5" xfId="0" applyFont="1" applyBorder="1" applyAlignment="1"/>
    <xf numFmtId="0" fontId="7" fillId="0" borderId="0" xfId="0" applyFont="1" applyAlignment="1">
      <alignment horizontal="right"/>
    </xf>
    <xf numFmtId="0" fontId="1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4" fontId="13" fillId="0" borderId="1" xfId="1" applyFont="1" applyFill="1" applyBorder="1" applyAlignment="1">
      <alignment horizontal="center" vertical="center"/>
    </xf>
    <xf numFmtId="44" fontId="7" fillId="0" borderId="1" xfId="1" applyFont="1" applyBorder="1" applyAlignment="1">
      <alignment horizontal="justify" vertical="center"/>
    </xf>
    <xf numFmtId="0" fontId="13" fillId="2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4" fontId="17" fillId="0" borderId="1" xfId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4" fontId="18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 shrinkToFit="1"/>
    </xf>
    <xf numFmtId="44" fontId="17" fillId="0" borderId="3" xfId="1" applyFont="1" applyFill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9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43" fontId="3" fillId="0" borderId="6" xfId="0" applyNumberFormat="1" applyFont="1" applyFill="1" applyBorder="1" applyAlignment="1">
      <alignment horizontal="center" vertical="center" wrapText="1" shrinkToFit="1"/>
    </xf>
    <xf numFmtId="43" fontId="3" fillId="0" borderId="1" xfId="0" applyNumberFormat="1" applyFont="1" applyFill="1" applyBorder="1" applyAlignment="1">
      <alignment horizontal="center" vertical="center" wrapText="1" shrinkToFi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 shrinkToFit="1"/>
    </xf>
    <xf numFmtId="1" fontId="7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/>
    </xf>
    <xf numFmtId="44" fontId="17" fillId="4" borderId="3" xfId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D19" zoomScaleNormal="100" zoomScaleSheetLayoutView="90" workbookViewId="0">
      <selection activeCell="N45" sqref="N45"/>
    </sheetView>
  </sheetViews>
  <sheetFormatPr baseColWidth="10" defaultColWidth="11.44140625" defaultRowHeight="13.8" x14ac:dyDescent="0.25"/>
  <cols>
    <col min="1" max="1" width="33.5546875" style="2" customWidth="1"/>
    <col min="2" max="2" width="27.109375" style="2" customWidth="1"/>
    <col min="3" max="3" width="29.5546875" style="2" customWidth="1"/>
    <col min="4" max="4" width="14.5546875" style="2" customWidth="1"/>
    <col min="5" max="5" width="11.5546875" style="2" customWidth="1"/>
    <col min="6" max="6" width="12.5546875" style="2" customWidth="1"/>
    <col min="7" max="7" width="14" style="2" customWidth="1"/>
    <col min="8" max="8" width="13.5546875" style="2" customWidth="1"/>
    <col min="9" max="9" width="8.109375" style="2" customWidth="1"/>
    <col min="10" max="10" width="9.88671875" style="2" customWidth="1"/>
    <col min="11" max="11" width="7.5546875" style="1" customWidth="1"/>
    <col min="12" max="12" width="18.6640625" style="1" customWidth="1"/>
    <col min="13" max="16384" width="11.44140625" style="1"/>
  </cols>
  <sheetData>
    <row r="1" spans="1:14" ht="18" customHeight="1" x14ac:dyDescent="0.25">
      <c r="A1" s="77" t="s">
        <v>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  <c r="M1" s="11"/>
      <c r="N1" s="12"/>
    </row>
    <row r="2" spans="1:14" ht="19.5" customHeight="1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13"/>
      <c r="M2" s="13"/>
      <c r="N2" s="12"/>
    </row>
    <row r="3" spans="1:14" ht="14.25" customHeight="1" x14ac:dyDescent="0.2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11"/>
      <c r="M3" s="11"/>
      <c r="N3" s="12"/>
    </row>
    <row r="4" spans="1:14" ht="5.25" customHeight="1" x14ac:dyDescent="0.25">
      <c r="A4" s="29"/>
      <c r="B4" s="28"/>
      <c r="C4" s="28"/>
      <c r="D4" s="28"/>
      <c r="E4" s="28"/>
      <c r="F4" s="28"/>
      <c r="G4" s="28"/>
      <c r="H4" s="28"/>
      <c r="I4" s="28"/>
      <c r="J4" s="28"/>
      <c r="K4" s="28"/>
      <c r="L4" s="14"/>
      <c r="M4" s="14"/>
      <c r="N4" s="12"/>
    </row>
    <row r="5" spans="1:14" s="62" customFormat="1" ht="13.95" x14ac:dyDescent="0.25">
      <c r="A5" s="78" t="s">
        <v>11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61"/>
      <c r="M5" s="61"/>
      <c r="N5" s="61"/>
    </row>
    <row r="6" spans="1:14" ht="13.95" x14ac:dyDescent="0.25">
      <c r="A6" s="28"/>
      <c r="B6" s="28"/>
      <c r="C6" s="77"/>
      <c r="D6" s="77"/>
      <c r="E6" s="77"/>
      <c r="F6" s="77"/>
      <c r="G6" s="77"/>
      <c r="H6" s="28"/>
      <c r="I6" s="28"/>
      <c r="J6" s="22"/>
      <c r="K6" s="23"/>
      <c r="L6" s="36" t="s">
        <v>12</v>
      </c>
      <c r="M6" s="12"/>
      <c r="N6" s="12"/>
    </row>
    <row r="7" spans="1:14" ht="13.95" x14ac:dyDescent="0.25">
      <c r="A7" s="76" t="s">
        <v>14</v>
      </c>
      <c r="B7" s="76"/>
      <c r="C7" s="76"/>
      <c r="D7" s="76"/>
      <c r="E7" s="76"/>
      <c r="F7" s="15"/>
      <c r="G7" s="15"/>
      <c r="H7" s="15"/>
      <c r="I7" s="15"/>
      <c r="J7" s="15"/>
      <c r="K7" s="12"/>
      <c r="L7" s="12"/>
      <c r="M7" s="12"/>
      <c r="N7" s="12"/>
    </row>
    <row r="8" spans="1:14" ht="13.95" x14ac:dyDescent="0.25">
      <c r="A8" s="30" t="s">
        <v>48</v>
      </c>
      <c r="B8" s="30"/>
      <c r="C8" s="30"/>
      <c r="D8" s="30"/>
      <c r="E8" s="21"/>
      <c r="F8" s="15"/>
      <c r="G8" s="15"/>
      <c r="H8" s="15"/>
      <c r="I8" s="15"/>
      <c r="J8" s="15"/>
      <c r="K8" s="12"/>
      <c r="L8" s="12"/>
      <c r="M8" s="12"/>
      <c r="N8" s="12"/>
    </row>
    <row r="9" spans="1:14" ht="13.95" x14ac:dyDescent="0.25">
      <c r="A9" s="27"/>
      <c r="B9" s="27"/>
      <c r="C9" s="27"/>
      <c r="D9" s="27"/>
      <c r="E9" s="15"/>
      <c r="F9" s="15"/>
      <c r="G9" s="15"/>
      <c r="H9" s="15"/>
      <c r="I9" s="15"/>
      <c r="J9" s="15"/>
      <c r="K9" s="12"/>
      <c r="L9" s="12"/>
      <c r="M9" s="12"/>
      <c r="N9" s="12"/>
    </row>
    <row r="10" spans="1:14" ht="39.75" customHeight="1" x14ac:dyDescent="0.25">
      <c r="A10" s="79" t="s">
        <v>31</v>
      </c>
      <c r="B10" s="79" t="s">
        <v>30</v>
      </c>
      <c r="C10" s="79" t="s">
        <v>21</v>
      </c>
      <c r="D10" s="81" t="s">
        <v>7</v>
      </c>
      <c r="E10" s="82"/>
      <c r="F10" s="82"/>
      <c r="G10" s="83"/>
      <c r="H10" s="81" t="s">
        <v>8</v>
      </c>
      <c r="I10" s="84"/>
      <c r="J10" s="84"/>
      <c r="K10" s="85"/>
      <c r="L10" s="79" t="s">
        <v>29</v>
      </c>
      <c r="M10" s="12"/>
      <c r="N10" s="12"/>
    </row>
    <row r="11" spans="1:14" s="3" customFormat="1" ht="39.75" customHeight="1" x14ac:dyDescent="0.3">
      <c r="A11" s="80"/>
      <c r="B11" s="80"/>
      <c r="C11" s="80"/>
      <c r="D11" s="33" t="s">
        <v>26</v>
      </c>
      <c r="E11" s="33" t="s">
        <v>22</v>
      </c>
      <c r="F11" s="33" t="s">
        <v>23</v>
      </c>
      <c r="G11" s="33" t="s">
        <v>24</v>
      </c>
      <c r="H11" s="32" t="s">
        <v>25</v>
      </c>
      <c r="I11" s="32" t="s">
        <v>26</v>
      </c>
      <c r="J11" s="32" t="s">
        <v>27</v>
      </c>
      <c r="K11" s="32" t="s">
        <v>28</v>
      </c>
      <c r="L11" s="80"/>
      <c r="M11" s="16"/>
      <c r="N11" s="16"/>
    </row>
    <row r="12" spans="1:14" s="3" customFormat="1" ht="13.2" customHeight="1" x14ac:dyDescent="0.3">
      <c r="A12" s="48" t="s">
        <v>36</v>
      </c>
      <c r="B12" s="47"/>
      <c r="C12" s="47"/>
      <c r="D12" s="47"/>
      <c r="E12" s="47"/>
      <c r="F12" s="47"/>
      <c r="G12" s="47"/>
      <c r="H12" s="46"/>
      <c r="I12" s="46"/>
      <c r="J12" s="46"/>
      <c r="K12" s="46"/>
      <c r="L12" s="47"/>
      <c r="M12" s="16"/>
      <c r="N12" s="16"/>
    </row>
    <row r="13" spans="1:14" s="57" customFormat="1" ht="27.75" customHeight="1" x14ac:dyDescent="0.25">
      <c r="A13" s="37" t="s">
        <v>33</v>
      </c>
      <c r="B13" s="53" t="s">
        <v>13</v>
      </c>
      <c r="C13" s="64" t="s">
        <v>42</v>
      </c>
      <c r="D13" s="38">
        <v>56</v>
      </c>
      <c r="E13" s="43"/>
      <c r="F13" s="44"/>
      <c r="G13" s="54">
        <f>7346+9461+8633</f>
        <v>25440</v>
      </c>
      <c r="H13" s="39"/>
      <c r="I13" s="55" t="s">
        <v>15</v>
      </c>
      <c r="J13" s="55" t="s">
        <v>15</v>
      </c>
      <c r="K13" s="55" t="s">
        <v>15</v>
      </c>
      <c r="L13" s="39">
        <v>41862</v>
      </c>
      <c r="M13" s="56"/>
      <c r="N13" s="56"/>
    </row>
    <row r="14" spans="1:14" s="57" customFormat="1" ht="25.5" customHeight="1" x14ac:dyDescent="0.25">
      <c r="A14" s="37" t="s">
        <v>33</v>
      </c>
      <c r="B14" s="53" t="s">
        <v>13</v>
      </c>
      <c r="C14" s="64" t="s">
        <v>40</v>
      </c>
      <c r="D14" s="38">
        <f>+D13+1</f>
        <v>57</v>
      </c>
      <c r="E14" s="43"/>
      <c r="F14" s="44"/>
      <c r="G14" s="54">
        <f>1707+3944+3181+2985+4866</f>
        <v>16683</v>
      </c>
      <c r="H14" s="39"/>
      <c r="I14" s="55" t="s">
        <v>15</v>
      </c>
      <c r="J14" s="55" t="s">
        <v>15</v>
      </c>
      <c r="K14" s="55" t="s">
        <v>15</v>
      </c>
      <c r="L14" s="39">
        <v>41864</v>
      </c>
      <c r="M14" s="56"/>
      <c r="N14" s="56"/>
    </row>
    <row r="15" spans="1:14" s="57" customFormat="1" ht="25.5" customHeight="1" x14ac:dyDescent="0.25">
      <c r="A15" s="37" t="s">
        <v>35</v>
      </c>
      <c r="B15" s="53" t="s">
        <v>13</v>
      </c>
      <c r="C15" s="43" t="s">
        <v>43</v>
      </c>
      <c r="D15" s="38">
        <f>+D14+1</f>
        <v>58</v>
      </c>
      <c r="E15" s="43"/>
      <c r="F15" s="44"/>
      <c r="G15" s="54">
        <f>7397+5896+3723</f>
        <v>17016</v>
      </c>
      <c r="H15" s="39"/>
      <c r="I15" s="55" t="s">
        <v>15</v>
      </c>
      <c r="J15" s="55" t="s">
        <v>15</v>
      </c>
      <c r="K15" s="55" t="s">
        <v>15</v>
      </c>
      <c r="L15" s="39">
        <v>41878</v>
      </c>
      <c r="M15" s="56"/>
      <c r="N15" s="56"/>
    </row>
    <row r="16" spans="1:14" s="57" customFormat="1" ht="25.5" customHeight="1" x14ac:dyDescent="0.25">
      <c r="A16" s="37" t="s">
        <v>33</v>
      </c>
      <c r="B16" s="53" t="s">
        <v>13</v>
      </c>
      <c r="C16" s="64" t="s">
        <v>44</v>
      </c>
      <c r="D16" s="38">
        <f t="shared" ref="D16:D21" si="0">+D15+1</f>
        <v>59</v>
      </c>
      <c r="E16" s="43"/>
      <c r="F16" s="44"/>
      <c r="G16" s="54">
        <f>7659+1+3540</f>
        <v>11200</v>
      </c>
      <c r="H16" s="39"/>
      <c r="I16" s="55" t="s">
        <v>15</v>
      </c>
      <c r="J16" s="55" t="s">
        <v>15</v>
      </c>
      <c r="K16" s="55" t="s">
        <v>15</v>
      </c>
      <c r="L16" s="39">
        <v>41870</v>
      </c>
      <c r="M16" s="56"/>
      <c r="N16" s="56"/>
    </row>
    <row r="17" spans="1:14" s="57" customFormat="1" ht="25.5" customHeight="1" x14ac:dyDescent="0.25">
      <c r="A17" s="63" t="s">
        <v>33</v>
      </c>
      <c r="B17" s="53" t="s">
        <v>13</v>
      </c>
      <c r="C17" s="64" t="s">
        <v>41</v>
      </c>
      <c r="D17" s="38">
        <f t="shared" si="0"/>
        <v>60</v>
      </c>
      <c r="E17" s="43"/>
      <c r="F17" s="44"/>
      <c r="G17" s="54">
        <f>1+6326+9872</f>
        <v>16199</v>
      </c>
      <c r="H17" s="39"/>
      <c r="I17" s="55" t="s">
        <v>15</v>
      </c>
      <c r="J17" s="55" t="s">
        <v>15</v>
      </c>
      <c r="K17" s="55" t="s">
        <v>15</v>
      </c>
      <c r="L17" s="39">
        <v>41871</v>
      </c>
      <c r="M17" s="56"/>
      <c r="N17" s="56"/>
    </row>
    <row r="18" spans="1:14" s="57" customFormat="1" ht="27" x14ac:dyDescent="0.25">
      <c r="A18" s="37" t="s">
        <v>33</v>
      </c>
      <c r="B18" s="53" t="s">
        <v>13</v>
      </c>
      <c r="C18" s="38" t="s">
        <v>39</v>
      </c>
      <c r="D18" s="38">
        <f t="shared" si="0"/>
        <v>61</v>
      </c>
      <c r="E18" s="43"/>
      <c r="F18" s="44"/>
      <c r="G18" s="54">
        <v>7372</v>
      </c>
      <c r="H18" s="39"/>
      <c r="I18" s="55" t="s">
        <v>15</v>
      </c>
      <c r="J18" s="55" t="s">
        <v>15</v>
      </c>
      <c r="K18" s="55" t="s">
        <v>15</v>
      </c>
      <c r="L18" s="39">
        <v>41865</v>
      </c>
      <c r="M18" s="56"/>
      <c r="N18" s="56"/>
    </row>
    <row r="19" spans="1:14" s="57" customFormat="1" ht="40.5" x14ac:dyDescent="0.25">
      <c r="A19" s="37" t="s">
        <v>35</v>
      </c>
      <c r="B19" s="53" t="s">
        <v>13</v>
      </c>
      <c r="C19" s="65" t="s">
        <v>45</v>
      </c>
      <c r="D19" s="38">
        <f t="shared" si="0"/>
        <v>62</v>
      </c>
      <c r="E19" s="43"/>
      <c r="F19" s="44"/>
      <c r="G19" s="54">
        <v>5013</v>
      </c>
      <c r="H19" s="39"/>
      <c r="I19" s="55" t="s">
        <v>15</v>
      </c>
      <c r="J19" s="55" t="s">
        <v>15</v>
      </c>
      <c r="K19" s="55" t="s">
        <v>15</v>
      </c>
      <c r="L19" s="39">
        <v>41876</v>
      </c>
      <c r="M19" s="56"/>
      <c r="N19" s="56"/>
    </row>
    <row r="20" spans="1:14" s="57" customFormat="1" ht="32.4" x14ac:dyDescent="0.3">
      <c r="A20" s="37" t="s">
        <v>35</v>
      </c>
      <c r="B20" s="53" t="s">
        <v>13</v>
      </c>
      <c r="C20" s="65" t="s">
        <v>46</v>
      </c>
      <c r="D20" s="38">
        <f t="shared" si="0"/>
        <v>63</v>
      </c>
      <c r="E20" s="43"/>
      <c r="F20" s="44"/>
      <c r="G20" s="54">
        <f>1+11529</f>
        <v>11530</v>
      </c>
      <c r="H20" s="39"/>
      <c r="I20" s="55" t="s">
        <v>15</v>
      </c>
      <c r="J20" s="55" t="s">
        <v>15</v>
      </c>
      <c r="K20" s="55" t="s">
        <v>15</v>
      </c>
      <c r="L20" s="39">
        <v>41863</v>
      </c>
      <c r="M20" s="56"/>
      <c r="N20" s="56"/>
    </row>
    <row r="21" spans="1:14" s="57" customFormat="1" ht="21.6" x14ac:dyDescent="0.3">
      <c r="A21" s="37" t="s">
        <v>34</v>
      </c>
      <c r="B21" s="53" t="s">
        <v>13</v>
      </c>
      <c r="C21" s="66" t="s">
        <v>47</v>
      </c>
      <c r="D21" s="38">
        <f t="shared" si="0"/>
        <v>64</v>
      </c>
      <c r="E21" s="43"/>
      <c r="F21" s="44"/>
      <c r="G21" s="54">
        <f>7899+1</f>
        <v>7900</v>
      </c>
      <c r="H21" s="39"/>
      <c r="I21" s="55" t="s">
        <v>15</v>
      </c>
      <c r="J21" s="55" t="s">
        <v>15</v>
      </c>
      <c r="K21" s="55" t="s">
        <v>15</v>
      </c>
      <c r="L21" s="39">
        <v>41865</v>
      </c>
      <c r="M21" s="56"/>
      <c r="N21" s="56"/>
    </row>
    <row r="22" spans="1:14" s="57" customFormat="1" x14ac:dyDescent="0.3">
      <c r="A22" s="37"/>
      <c r="B22" s="53"/>
      <c r="C22" s="44"/>
      <c r="D22" s="38"/>
      <c r="E22" s="43"/>
      <c r="F22" s="44"/>
      <c r="G22" s="54"/>
      <c r="H22" s="39"/>
      <c r="I22" s="55"/>
      <c r="J22" s="55"/>
      <c r="K22" s="55"/>
      <c r="L22" s="39"/>
      <c r="M22" s="56"/>
      <c r="N22" s="56"/>
    </row>
    <row r="23" spans="1:14" s="57" customFormat="1" x14ac:dyDescent="0.3">
      <c r="A23" s="59" t="s">
        <v>38</v>
      </c>
      <c r="B23" s="53"/>
      <c r="C23" s="45"/>
      <c r="D23" s="38"/>
      <c r="E23" s="43"/>
      <c r="F23" s="44"/>
      <c r="G23" s="54"/>
      <c r="H23" s="39"/>
      <c r="I23" s="55"/>
      <c r="J23" s="55"/>
      <c r="K23" s="55"/>
      <c r="L23" s="39"/>
      <c r="M23" s="56"/>
      <c r="N23" s="56"/>
    </row>
    <row r="24" spans="1:14" s="57" customFormat="1" x14ac:dyDescent="0.3">
      <c r="A24" s="68" t="s">
        <v>49</v>
      </c>
      <c r="B24" s="69" t="s">
        <v>13</v>
      </c>
      <c r="C24" s="70" t="s">
        <v>50</v>
      </c>
      <c r="D24" s="71">
        <v>65</v>
      </c>
      <c r="E24" s="72"/>
      <c r="F24" s="73"/>
      <c r="G24" s="74">
        <v>33518</v>
      </c>
      <c r="H24" s="67"/>
      <c r="I24" s="75" t="s">
        <v>15</v>
      </c>
      <c r="J24" s="75" t="s">
        <v>15</v>
      </c>
      <c r="K24" s="75" t="s">
        <v>15</v>
      </c>
      <c r="L24" s="67">
        <v>41684</v>
      </c>
      <c r="M24" s="56"/>
      <c r="N24" s="56"/>
    </row>
    <row r="25" spans="1:14" s="57" customFormat="1" x14ac:dyDescent="0.3">
      <c r="A25" s="68" t="s">
        <v>49</v>
      </c>
      <c r="B25" s="69" t="s">
        <v>13</v>
      </c>
      <c r="C25" s="70" t="s">
        <v>50</v>
      </c>
      <c r="D25" s="71">
        <v>66</v>
      </c>
      <c r="E25" s="72"/>
      <c r="F25" s="73"/>
      <c r="G25" s="74">
        <v>30275</v>
      </c>
      <c r="H25" s="67"/>
      <c r="I25" s="75" t="s">
        <v>15</v>
      </c>
      <c r="J25" s="75" t="s">
        <v>15</v>
      </c>
      <c r="K25" s="75" t="s">
        <v>15</v>
      </c>
      <c r="L25" s="67">
        <v>41712</v>
      </c>
      <c r="M25" s="56"/>
      <c r="N25" s="56"/>
    </row>
    <row r="26" spans="1:14" s="57" customFormat="1" x14ac:dyDescent="0.3">
      <c r="A26" s="68" t="s">
        <v>49</v>
      </c>
      <c r="B26" s="69" t="s">
        <v>13</v>
      </c>
      <c r="C26" s="70" t="s">
        <v>50</v>
      </c>
      <c r="D26" s="71">
        <v>67</v>
      </c>
      <c r="E26" s="72"/>
      <c r="F26" s="73"/>
      <c r="G26" s="74">
        <v>33518</v>
      </c>
      <c r="H26" s="67"/>
      <c r="I26" s="75" t="s">
        <v>15</v>
      </c>
      <c r="J26" s="75" t="s">
        <v>15</v>
      </c>
      <c r="K26" s="75" t="s">
        <v>15</v>
      </c>
      <c r="L26" s="67">
        <v>41771</v>
      </c>
      <c r="M26" s="56"/>
      <c r="N26" s="56"/>
    </row>
    <row r="27" spans="1:14" s="57" customFormat="1" x14ac:dyDescent="0.3">
      <c r="A27" s="68" t="s">
        <v>49</v>
      </c>
      <c r="B27" s="69" t="s">
        <v>13</v>
      </c>
      <c r="C27" s="70" t="s">
        <v>50</v>
      </c>
      <c r="D27" s="71">
        <v>68</v>
      </c>
      <c r="E27" s="72"/>
      <c r="F27" s="73"/>
      <c r="G27" s="74">
        <v>32437</v>
      </c>
      <c r="H27" s="67"/>
      <c r="I27" s="75" t="s">
        <v>15</v>
      </c>
      <c r="J27" s="75" t="s">
        <v>15</v>
      </c>
      <c r="K27" s="75" t="s">
        <v>15</v>
      </c>
      <c r="L27" s="67">
        <v>41780</v>
      </c>
      <c r="M27" s="56"/>
      <c r="N27" s="56"/>
    </row>
    <row r="28" spans="1:14" s="57" customFormat="1" x14ac:dyDescent="0.3">
      <c r="A28" s="68" t="s">
        <v>49</v>
      </c>
      <c r="B28" s="69" t="s">
        <v>13</v>
      </c>
      <c r="C28" s="70" t="s">
        <v>50</v>
      </c>
      <c r="D28" s="71">
        <v>68</v>
      </c>
      <c r="E28" s="72"/>
      <c r="F28" s="73"/>
      <c r="G28" s="74">
        <v>33518</v>
      </c>
      <c r="H28" s="67"/>
      <c r="I28" s="75" t="s">
        <v>15</v>
      </c>
      <c r="J28" s="75" t="s">
        <v>15</v>
      </c>
      <c r="K28" s="75" t="s">
        <v>15</v>
      </c>
      <c r="L28" s="67">
        <v>41831</v>
      </c>
      <c r="M28" s="56"/>
      <c r="N28" s="56"/>
    </row>
    <row r="29" spans="1:14" s="57" customFormat="1" x14ac:dyDescent="0.3">
      <c r="A29" s="68" t="s">
        <v>49</v>
      </c>
      <c r="B29" s="69" t="s">
        <v>13</v>
      </c>
      <c r="C29" s="70" t="s">
        <v>50</v>
      </c>
      <c r="D29" s="71">
        <v>70</v>
      </c>
      <c r="E29" s="72"/>
      <c r="F29" s="73"/>
      <c r="G29" s="74">
        <v>32437</v>
      </c>
      <c r="H29" s="67"/>
      <c r="I29" s="75" t="s">
        <v>15</v>
      </c>
      <c r="J29" s="75" t="s">
        <v>15</v>
      </c>
      <c r="K29" s="75" t="s">
        <v>15</v>
      </c>
      <c r="L29" s="67">
        <v>41831</v>
      </c>
      <c r="M29" s="56"/>
      <c r="N29" s="56"/>
    </row>
    <row r="30" spans="1:14" s="57" customFormat="1" ht="21.6" x14ac:dyDescent="0.3">
      <c r="A30" s="37" t="s">
        <v>32</v>
      </c>
      <c r="B30" s="53" t="s">
        <v>13</v>
      </c>
      <c r="C30" s="64" t="s">
        <v>37</v>
      </c>
      <c r="D30" s="38">
        <v>71</v>
      </c>
      <c r="E30" s="43"/>
      <c r="F30" s="44"/>
      <c r="G30" s="60">
        <v>9567</v>
      </c>
      <c r="H30" s="39"/>
      <c r="I30" s="55" t="s">
        <v>15</v>
      </c>
      <c r="J30" s="55" t="s">
        <v>15</v>
      </c>
      <c r="K30" s="55" t="s">
        <v>15</v>
      </c>
      <c r="L30" s="39">
        <v>41871</v>
      </c>
      <c r="M30" s="56"/>
      <c r="N30" s="56"/>
    </row>
    <row r="31" spans="1:14" s="57" customFormat="1" x14ac:dyDescent="0.3">
      <c r="A31" s="37"/>
      <c r="B31" s="53"/>
      <c r="C31" s="44"/>
      <c r="D31" s="38"/>
      <c r="E31" s="43"/>
      <c r="F31" s="44"/>
      <c r="G31" s="54"/>
      <c r="H31" s="39"/>
      <c r="I31" s="55"/>
      <c r="J31" s="55"/>
      <c r="K31" s="55"/>
      <c r="L31" s="39"/>
      <c r="M31" s="56"/>
      <c r="N31" s="56"/>
    </row>
    <row r="32" spans="1:14" s="3" customFormat="1" ht="16.5" hidden="1" x14ac:dyDescent="0.25">
      <c r="A32" s="37"/>
      <c r="B32" s="17"/>
      <c r="C32" s="45"/>
      <c r="D32" s="38"/>
      <c r="E32" s="43"/>
      <c r="F32" s="44"/>
      <c r="G32" s="49"/>
      <c r="H32" s="39"/>
      <c r="I32" s="40"/>
      <c r="J32" s="40"/>
      <c r="K32" s="40"/>
      <c r="L32" s="39"/>
      <c r="M32" s="16"/>
      <c r="N32" s="16"/>
    </row>
    <row r="33" spans="1:14" s="3" customFormat="1" ht="16.5" hidden="1" x14ac:dyDescent="0.25">
      <c r="A33" s="37"/>
      <c r="B33" s="17"/>
      <c r="C33" s="43"/>
      <c r="D33" s="38"/>
      <c r="E33" s="43"/>
      <c r="F33" s="44"/>
      <c r="G33" s="49"/>
      <c r="H33" s="39"/>
      <c r="I33" s="40"/>
      <c r="J33" s="40"/>
      <c r="K33" s="40"/>
      <c r="L33" s="39"/>
      <c r="M33" s="16"/>
      <c r="N33" s="16"/>
    </row>
    <row r="34" spans="1:14" s="3" customFormat="1" ht="16.5" hidden="1" x14ac:dyDescent="0.25">
      <c r="A34" s="37"/>
      <c r="B34" s="17"/>
      <c r="C34" s="45"/>
      <c r="D34" s="38"/>
      <c r="E34" s="43"/>
      <c r="F34" s="44"/>
      <c r="G34" s="49"/>
      <c r="H34" s="39"/>
      <c r="I34" s="40"/>
      <c r="J34" s="40"/>
      <c r="K34" s="40"/>
      <c r="L34" s="39"/>
      <c r="M34" s="16"/>
      <c r="N34" s="16"/>
    </row>
    <row r="35" spans="1:14" s="3" customFormat="1" ht="16.5" hidden="1" x14ac:dyDescent="0.25">
      <c r="A35" s="37"/>
      <c r="B35" s="17"/>
      <c r="C35" s="43"/>
      <c r="D35" s="38"/>
      <c r="E35" s="43"/>
      <c r="F35" s="44"/>
      <c r="G35" s="49"/>
      <c r="H35" s="39"/>
      <c r="I35" s="40"/>
      <c r="J35" s="40"/>
      <c r="K35" s="40"/>
      <c r="L35" s="39"/>
      <c r="M35" s="16"/>
      <c r="N35" s="16"/>
    </row>
    <row r="36" spans="1:14" s="3" customFormat="1" ht="16.5" hidden="1" x14ac:dyDescent="0.25">
      <c r="A36" s="37"/>
      <c r="B36" s="17"/>
      <c r="C36" s="43"/>
      <c r="D36" s="38"/>
      <c r="E36" s="43"/>
      <c r="F36" s="44"/>
      <c r="G36" s="49"/>
      <c r="H36" s="39"/>
      <c r="I36" s="40"/>
      <c r="J36" s="40"/>
      <c r="K36" s="40"/>
      <c r="L36" s="39"/>
      <c r="M36" s="16"/>
      <c r="N36" s="16"/>
    </row>
    <row r="37" spans="1:14" s="3" customFormat="1" ht="39" hidden="1" customHeight="1" x14ac:dyDescent="0.25">
      <c r="A37" s="37"/>
      <c r="B37" s="17"/>
      <c r="C37" s="44"/>
      <c r="D37" s="38"/>
      <c r="E37" s="43"/>
      <c r="F37" s="44"/>
      <c r="G37" s="49"/>
      <c r="H37" s="39"/>
      <c r="I37" s="40"/>
      <c r="J37" s="40"/>
      <c r="K37" s="40"/>
      <c r="L37" s="39"/>
      <c r="M37" s="16"/>
      <c r="N37" s="16"/>
    </row>
    <row r="38" spans="1:14" s="3" customFormat="1" ht="16.5" hidden="1" x14ac:dyDescent="0.25">
      <c r="A38" s="37"/>
      <c r="B38" s="17"/>
      <c r="C38" s="43"/>
      <c r="D38" s="38"/>
      <c r="E38" s="43"/>
      <c r="F38" s="44"/>
      <c r="G38" s="49"/>
      <c r="H38" s="39"/>
      <c r="I38" s="40"/>
      <c r="J38" s="40"/>
      <c r="K38" s="40"/>
      <c r="L38" s="39"/>
      <c r="M38" s="16"/>
      <c r="N38" s="16"/>
    </row>
    <row r="39" spans="1:14" s="3" customFormat="1" ht="16.5" hidden="1" x14ac:dyDescent="0.25">
      <c r="A39" s="52"/>
      <c r="B39" s="17"/>
      <c r="C39" s="38"/>
      <c r="D39" s="38"/>
      <c r="E39" s="43"/>
      <c r="F39" s="44"/>
      <c r="G39" s="49"/>
      <c r="H39" s="39"/>
      <c r="I39" s="40"/>
      <c r="J39" s="40"/>
      <c r="K39" s="40"/>
      <c r="L39" s="39"/>
      <c r="M39" s="16"/>
      <c r="N39" s="16"/>
    </row>
    <row r="40" spans="1:14" s="3" customFormat="1" ht="16.5" hidden="1" x14ac:dyDescent="0.25">
      <c r="A40" s="37"/>
      <c r="B40" s="17"/>
      <c r="C40" s="18"/>
      <c r="D40" s="38"/>
      <c r="E40" s="43"/>
      <c r="F40" s="44"/>
      <c r="G40" s="49"/>
      <c r="H40" s="39"/>
      <c r="I40" s="40"/>
      <c r="J40" s="40"/>
      <c r="K40" s="40"/>
      <c r="L40" s="39"/>
      <c r="M40" s="16"/>
      <c r="N40" s="16"/>
    </row>
    <row r="41" spans="1:14" s="3" customFormat="1" ht="16.5" hidden="1" x14ac:dyDescent="0.25">
      <c r="A41" s="51"/>
      <c r="B41" s="17"/>
      <c r="C41" s="18"/>
      <c r="D41" s="38"/>
      <c r="E41" s="43"/>
      <c r="F41" s="44"/>
      <c r="G41" s="49"/>
      <c r="H41" s="39"/>
      <c r="I41" s="40"/>
      <c r="J41" s="40"/>
      <c r="K41" s="40"/>
      <c r="L41" s="39"/>
      <c r="M41" s="16"/>
      <c r="N41" s="16"/>
    </row>
    <row r="42" spans="1:14" s="3" customFormat="1" ht="16.5" hidden="1" x14ac:dyDescent="0.25">
      <c r="A42" s="37"/>
      <c r="B42" s="17"/>
      <c r="C42" s="18"/>
      <c r="D42" s="38"/>
      <c r="E42" s="43"/>
      <c r="F42" s="44"/>
      <c r="G42" s="49"/>
      <c r="H42" s="39"/>
      <c r="I42" s="40"/>
      <c r="J42" s="40"/>
      <c r="K42" s="40"/>
      <c r="L42" s="39"/>
      <c r="M42" s="16"/>
      <c r="N42" s="16"/>
    </row>
    <row r="43" spans="1:14" s="3" customFormat="1" ht="16.5" hidden="1" x14ac:dyDescent="0.25">
      <c r="A43" s="37"/>
      <c r="B43" s="17"/>
      <c r="C43" s="18"/>
      <c r="D43" s="38"/>
      <c r="E43" s="43"/>
      <c r="F43" s="44"/>
      <c r="G43" s="49"/>
      <c r="H43" s="39"/>
      <c r="I43" s="40"/>
      <c r="J43" s="40"/>
      <c r="K43" s="40"/>
      <c r="L43" s="39"/>
      <c r="M43" s="16"/>
      <c r="N43" s="16"/>
    </row>
    <row r="44" spans="1:14" s="3" customFormat="1" ht="25.5" hidden="1" customHeight="1" x14ac:dyDescent="0.25">
      <c r="A44" s="17"/>
      <c r="B44" s="17"/>
      <c r="C44" s="17"/>
      <c r="D44" s="17"/>
      <c r="E44" s="18"/>
      <c r="F44" s="19"/>
      <c r="G44" s="50"/>
      <c r="H44" s="19"/>
      <c r="I44" s="20"/>
      <c r="J44" s="20"/>
      <c r="K44" s="20"/>
      <c r="L44" s="34"/>
      <c r="M44" s="16"/>
      <c r="N44" s="16"/>
    </row>
    <row r="45" spans="1:14" x14ac:dyDescent="0.25">
      <c r="A45" s="15"/>
      <c r="B45" s="15"/>
      <c r="C45" s="15"/>
      <c r="D45" s="42"/>
      <c r="E45" s="42"/>
      <c r="F45" s="42"/>
      <c r="G45" s="58">
        <f>SUM(G13:G44)</f>
        <v>323623</v>
      </c>
      <c r="H45" s="41"/>
      <c r="I45" s="15"/>
      <c r="J45" s="15"/>
      <c r="K45" s="12"/>
      <c r="L45" s="12"/>
      <c r="M45" s="12"/>
      <c r="N45" s="12"/>
    </row>
    <row r="46" spans="1:14" s="6" customFormat="1" ht="29.25" customHeight="1" x14ac:dyDescent="0.2">
      <c r="A46" s="89"/>
      <c r="B46" s="89"/>
      <c r="C46" s="89"/>
      <c r="D46" s="89"/>
      <c r="E46" s="89"/>
      <c r="F46" s="89"/>
      <c r="H46" s="89"/>
      <c r="I46" s="89"/>
      <c r="K46" s="9"/>
      <c r="M46" s="8"/>
      <c r="N46" s="8"/>
    </row>
    <row r="47" spans="1:14" s="6" customFormat="1" ht="18.75" customHeight="1" x14ac:dyDescent="0.2">
      <c r="A47" s="89" t="s">
        <v>16</v>
      </c>
      <c r="B47" s="89"/>
      <c r="C47" s="89" t="s">
        <v>17</v>
      </c>
      <c r="D47" s="89"/>
      <c r="E47" s="89"/>
      <c r="F47" s="89"/>
      <c r="H47" s="89" t="s">
        <v>17</v>
      </c>
      <c r="I47" s="89"/>
      <c r="K47" s="9"/>
      <c r="L47" s="9"/>
      <c r="M47" s="8"/>
      <c r="N47" s="8"/>
    </row>
    <row r="48" spans="1:14" s="6" customFormat="1" ht="6" customHeight="1" x14ac:dyDescent="0.2">
      <c r="A48" s="89" t="s">
        <v>3</v>
      </c>
      <c r="B48" s="89"/>
      <c r="C48" s="89" t="s">
        <v>3</v>
      </c>
      <c r="D48" s="89"/>
      <c r="E48" s="89"/>
      <c r="F48" s="89"/>
      <c r="H48" s="26"/>
      <c r="I48" s="26"/>
      <c r="K48" s="25"/>
      <c r="L48" s="24"/>
      <c r="M48" s="24"/>
      <c r="N48" s="24"/>
    </row>
    <row r="49" spans="1:21" s="6" customFormat="1" ht="19.5" customHeight="1" x14ac:dyDescent="0.25">
      <c r="A49" s="88" t="s">
        <v>20</v>
      </c>
      <c r="B49" s="88"/>
      <c r="C49" s="88" t="s">
        <v>18</v>
      </c>
      <c r="D49" s="88"/>
      <c r="E49" s="88"/>
      <c r="F49" s="88"/>
      <c r="H49" s="35" t="s">
        <v>19</v>
      </c>
      <c r="I49" s="35"/>
      <c r="L49" s="24"/>
      <c r="M49" s="24"/>
      <c r="N49" s="24"/>
      <c r="O49" s="10"/>
      <c r="P49" s="10"/>
      <c r="Q49" s="10"/>
      <c r="R49" s="10"/>
      <c r="S49" s="10"/>
      <c r="T49" s="10"/>
      <c r="U49" s="10"/>
    </row>
    <row r="50" spans="1:21" s="6" customFormat="1" ht="18.75" customHeight="1" x14ac:dyDescent="0.2">
      <c r="A50" s="5"/>
      <c r="B50" s="5"/>
      <c r="C50" s="5"/>
      <c r="D50" s="5"/>
      <c r="E50" s="5"/>
      <c r="G50" s="7"/>
      <c r="H50" s="7"/>
      <c r="I50" s="8"/>
      <c r="J50" s="5"/>
      <c r="K50" s="9"/>
      <c r="L50" s="9"/>
      <c r="M50" s="8"/>
      <c r="N50" s="8"/>
    </row>
    <row r="51" spans="1:21" s="31" customFormat="1" x14ac:dyDescent="0.3">
      <c r="A51" s="87" t="s">
        <v>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1:21" s="31" customFormat="1" x14ac:dyDescent="0.3">
      <c r="A52" s="87" t="s">
        <v>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1:21" s="31" customFormat="1" ht="15.75" customHeight="1" x14ac:dyDescent="0.3">
      <c r="A53" s="87" t="s">
        <v>10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1:21" s="31" customFormat="1" ht="15.75" customHeight="1" x14ac:dyDescent="0.3">
      <c r="A54" s="87" t="s">
        <v>5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21" s="31" customFormat="1" ht="15.75" customHeight="1" x14ac:dyDescent="0.3">
      <c r="A55" s="87" t="s">
        <v>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1:21" s="4" customFormat="1" ht="14.4" x14ac:dyDescent="0.3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</row>
  </sheetData>
  <mergeCells count="28">
    <mergeCell ref="C49:F49"/>
    <mergeCell ref="H46:I46"/>
    <mergeCell ref="A46:B46"/>
    <mergeCell ref="A48:B48"/>
    <mergeCell ref="A49:B49"/>
    <mergeCell ref="C46:F46"/>
    <mergeCell ref="C48:F48"/>
    <mergeCell ref="A47:B47"/>
    <mergeCell ref="C47:F47"/>
    <mergeCell ref="H47:I47"/>
    <mergeCell ref="A56:K56"/>
    <mergeCell ref="A51:P51"/>
    <mergeCell ref="A52:P52"/>
    <mergeCell ref="A53:P53"/>
    <mergeCell ref="A54:P54"/>
    <mergeCell ref="A55:P55"/>
    <mergeCell ref="L10:L11"/>
    <mergeCell ref="A10:A11"/>
    <mergeCell ref="B10:B11"/>
    <mergeCell ref="C10:C11"/>
    <mergeCell ref="D10:G10"/>
    <mergeCell ref="H10:K10"/>
    <mergeCell ref="A7:E7"/>
    <mergeCell ref="C6:G6"/>
    <mergeCell ref="A1:K1"/>
    <mergeCell ref="A2:K2"/>
    <mergeCell ref="A3:K3"/>
    <mergeCell ref="A5:K5"/>
  </mergeCells>
  <phoneticPr fontId="0" type="noConversion"/>
  <printOptions horizontalCentered="1"/>
  <pageMargins left="0.19685039370078741" right="0.19685039370078741" top="0.74803149606299213" bottom="0.55118110236220474" header="0.70866141732283472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CFYE</vt:lpstr>
      <vt:lpstr>Hoja1</vt:lpstr>
      <vt:lpstr>CFYE!Área_de_impresión</vt:lpstr>
      <vt:lpstr>CFYE!Títulos_a_imprimir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AriadnaMP</dc:creator>
  <cp:lastModifiedBy>User</cp:lastModifiedBy>
  <cp:lastPrinted>2013-05-16T19:43:04Z</cp:lastPrinted>
  <dcterms:created xsi:type="dcterms:W3CDTF">2008-09-25T16:13:12Z</dcterms:created>
  <dcterms:modified xsi:type="dcterms:W3CDTF">2014-09-05T23:00:29Z</dcterms:modified>
</cp:coreProperties>
</file>